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12540" activeTab="0"/>
  </bookViews>
  <sheets>
    <sheet name="FORMULARZ" sheetId="1" r:id="rId1"/>
    <sheet name="Arkusz2" sheetId="2" r:id="rId2"/>
    <sheet name="Arkusz3" sheetId="3" r:id="rId3"/>
  </sheets>
  <definedNames>
    <definedName name="_xlnm.Print_Area" localSheetId="0">'FORMULARZ'!$A$1:$H$31</definedName>
  </definedNames>
  <calcPr fullCalcOnLoad="1"/>
</workbook>
</file>

<file path=xl/sharedStrings.xml><?xml version="1.0" encoding="utf-8"?>
<sst xmlns="http://schemas.openxmlformats.org/spreadsheetml/2006/main" count="42" uniqueCount="40">
  <si>
    <t>Ilość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</si>
  <si>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</si>
  <si>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</si>
  <si>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</si>
  <si>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</si>
  <si>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</si>
  <si>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</si>
  <si>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</si>
  <si>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</si>
  <si>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</si>
  <si>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2</t>
    </r>
  </si>
  <si>
    <t>1.1</t>
  </si>
  <si>
    <t>2.1</t>
  </si>
  <si>
    <t>3.1</t>
  </si>
  <si>
    <t>Warstwa dolna podbudowy z kruszyw łamanych (od 4-31,5 mm) gr. 15 cm (materiał wycenić wraz z transportem w miejsce wbudowania)</t>
  </si>
  <si>
    <t>Warstwa górna podbudowy z kruszyw łamanych gr. 8 cm (materiał wycenić wraz z transportem w miejsce wbudowania)</t>
  </si>
  <si>
    <t>KNNR 6 
0107-01</t>
  </si>
  <si>
    <t>KNNR 6
 0113-01</t>
  </si>
  <si>
    <t>KNNR 1
 0202-04
- analogia</t>
  </si>
  <si>
    <t>KNNR 6
 0113-04</t>
  </si>
  <si>
    <t>FORMULARZ PRZEDMIARU ROBÓT</t>
  </si>
  <si>
    <t>Uwaga: Cena jednostkowa to cena wykonania robót przypadających na 1 krotność.
 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</si>
  <si>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</si>
  <si>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</si>
  <si>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</si>
  <si>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</si>
  <si>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</si>
  <si>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</si>
  <si>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</si>
  <si>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</si>
  <si>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</si>
  <si>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</si>
  <si>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1. Remont podbudowy tłuczniowej</t>
  </si>
  <si>
    <t>2. Koryta</t>
  </si>
  <si>
    <t>3. Podbudowy</t>
  </si>
  <si>
    <t>3.2</t>
  </si>
  <si>
    <t>Wyrównanie istniejącej podbudowy klińcem kamiennym 8 - 16,8 mm sortowanym zagęszczanym mechanicznie o grubości do 10 cm (materiał wycenić wraz z transportem w miejsce wbudowania)</t>
  </si>
  <si>
    <r>
      <t>Roboty ziemne (korytowanie mechaniczne na gł. 30cm)  wykonywane koparkami podsiębiernymi o pojemność łyżki 0.25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 kat. III z transportem urobku na odległość do 2 km sam. Samowyład. (wywóz i utylizacja w zakresie wykonawcy robót)</t>
    </r>
  </si>
  <si>
    <t>Zał. 6</t>
  </si>
  <si>
    <t>Zadanie nr 2 – Remonty cząstkowe i bieżące dróg o nawierzchni nieulepszonej, wykonanie podbudowy,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</si>
</sst>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/>
    </xf>
    <xf numFmtId="172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0" fillId="34" borderId="18" xfId="0" applyNumberFormat="1" applyFill="1" applyBorder="1" applyAlignment="1">
      <alignment horizontal="center"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right" wrapText="1"/>
    </xf>
    <xf numFmtId="0" fontId="0" fillId="34" borderId="20" xfId="0" applyNumberFormat="1" applyFill="1" applyBorder="1" applyAlignment="1">
      <alignment wrapText="1"/>
    </xf>
    <xf numFmtId="0" fontId="0" fillId="34" borderId="19" xfId="0" applyNumberFormat="1" applyFill="1" applyBorder="1" applyAlignment="1">
      <alignment horizontal="left" wrapText="1"/>
    </xf>
    <xf numFmtId="0" fontId="0" fillId="34" borderId="21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23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4" xfId="0" applyNumberFormat="1" applyFill="1" applyBorder="1" applyAlignment="1">
      <alignment wrapText="1"/>
    </xf>
    <xf numFmtId="0" fontId="0" fillId="34" borderId="25" xfId="0" applyNumberFormat="1" applyFill="1" applyBorder="1" applyAlignment="1">
      <alignment horizontal="center" vertical="center" wrapText="1"/>
    </xf>
    <xf numFmtId="0" fontId="0" fillId="34" borderId="26" xfId="0" applyNumberFormat="1" applyFill="1" applyBorder="1" applyAlignment="1">
      <alignment horizontal="center" vertical="center" wrapText="1"/>
    </xf>
    <xf numFmtId="0" fontId="0" fillId="34" borderId="26" xfId="0" applyNumberFormat="1" applyFill="1" applyBorder="1" applyAlignment="1">
      <alignment horizontal="right" vertical="center" wrapText="1"/>
    </xf>
    <xf numFmtId="0" fontId="0" fillId="34" borderId="26" xfId="0" applyNumberFormat="1" applyFill="1" applyBorder="1" applyAlignment="1">
      <alignment vertical="center" wrapText="1"/>
    </xf>
    <xf numFmtId="0" fontId="0" fillId="34" borderId="27" xfId="0" applyNumberForma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left" vertical="center" wrapText="1"/>
    </xf>
    <xf numFmtId="172" fontId="7" fillId="33" borderId="29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4" fontId="4" fillId="0" borderId="15" xfId="60" applyFont="1" applyBorder="1" applyAlignment="1">
      <alignment horizontal="center" vertical="center"/>
    </xf>
    <xf numFmtId="172" fontId="4" fillId="0" borderId="3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4" borderId="0" xfId="0" applyNumberFormat="1" applyFill="1" applyBorder="1" applyAlignment="1">
      <alignment horizontal="left" wrapText="1"/>
    </xf>
    <xf numFmtId="0" fontId="0" fillId="34" borderId="23" xfId="0" applyNumberFormat="1" applyFill="1" applyBorder="1" applyAlignment="1">
      <alignment horizontal="left" wrapText="1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23" xfId="0" applyNumberFormat="1" applyFont="1" applyFill="1" applyBorder="1" applyAlignment="1">
      <alignment horizontal="left" wrapText="1"/>
    </xf>
    <xf numFmtId="0" fontId="7" fillId="33" borderId="33" xfId="0" applyNumberFormat="1" applyFont="1" applyFill="1" applyBorder="1" applyAlignment="1">
      <alignment horizontal="left" vertical="center" wrapText="1"/>
    </xf>
    <xf numFmtId="0" fontId="7" fillId="33" borderId="28" xfId="0" applyNumberFormat="1" applyFont="1" applyFill="1" applyBorder="1" applyAlignment="1">
      <alignment horizontal="left" vertical="center" wrapText="1"/>
    </xf>
    <xf numFmtId="0" fontId="7" fillId="33" borderId="3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left"/>
    </xf>
    <xf numFmtId="0" fontId="3" fillId="34" borderId="36" xfId="0" applyFont="1" applyFill="1" applyBorder="1" applyAlignment="1">
      <alignment horizontal="left"/>
    </xf>
    <xf numFmtId="0" fontId="3" fillId="34" borderId="37" xfId="0" applyFont="1" applyFill="1" applyBorder="1" applyAlignment="1">
      <alignment horizontal="left"/>
    </xf>
    <xf numFmtId="0" fontId="3" fillId="34" borderId="38" xfId="0" applyFont="1" applyFill="1" applyBorder="1" applyAlignment="1">
      <alignment horizontal="left"/>
    </xf>
    <xf numFmtId="0" fontId="3" fillId="34" borderId="39" xfId="0" applyFont="1" applyFill="1" applyBorder="1" applyAlignment="1">
      <alignment horizontal="left"/>
    </xf>
    <xf numFmtId="0" fontId="3" fillId="34" borderId="4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A3" sqref="A3:H4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6" t="s">
        <v>38</v>
      </c>
    </row>
    <row r="2" spans="1:9" ht="12.75" customHeight="1">
      <c r="A2" s="68" t="s">
        <v>20</v>
      </c>
      <c r="B2" s="68"/>
      <c r="C2" s="68"/>
      <c r="D2" s="68"/>
      <c r="E2" s="68"/>
      <c r="F2" s="68"/>
      <c r="G2" s="68"/>
      <c r="H2" s="68"/>
      <c r="I2" s="10"/>
    </row>
    <row r="3" spans="1:9" ht="12.75" customHeight="1">
      <c r="A3" s="68" t="s">
        <v>39</v>
      </c>
      <c r="B3" s="68"/>
      <c r="C3" s="68"/>
      <c r="D3" s="68"/>
      <c r="E3" s="68"/>
      <c r="F3" s="68"/>
      <c r="G3" s="68"/>
      <c r="H3" s="68"/>
      <c r="I3" s="10"/>
    </row>
    <row r="4" spans="1:8" ht="13.5" thickBot="1">
      <c r="A4" s="69"/>
      <c r="B4" s="69"/>
      <c r="C4" s="69"/>
      <c r="D4" s="69"/>
      <c r="E4" s="69"/>
      <c r="F4" s="69"/>
      <c r="G4" s="69"/>
      <c r="H4" s="69"/>
    </row>
    <row r="5" spans="1:8" ht="25.5" thickBot="1" thickTop="1">
      <c r="A5" s="7" t="s">
        <v>2</v>
      </c>
      <c r="B5" s="8" t="s">
        <v>3</v>
      </c>
      <c r="C5" s="8" t="s">
        <v>4</v>
      </c>
      <c r="D5" s="8" t="s">
        <v>5</v>
      </c>
      <c r="E5" s="8" t="s">
        <v>0</v>
      </c>
      <c r="F5" s="8" t="s">
        <v>6</v>
      </c>
      <c r="G5" s="2" t="s">
        <v>1</v>
      </c>
      <c r="H5" s="9" t="s">
        <v>7</v>
      </c>
    </row>
    <row r="6" spans="1:8" ht="14.25" thickBot="1" thickTop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5">
        <v>7</v>
      </c>
      <c r="H6" s="6">
        <v>8</v>
      </c>
    </row>
    <row r="7" spans="1:8" ht="12.75" customHeight="1" thickTop="1">
      <c r="A7" s="70" t="s">
        <v>32</v>
      </c>
      <c r="B7" s="71"/>
      <c r="C7" s="71"/>
      <c r="D7" s="71"/>
      <c r="E7" s="71"/>
      <c r="F7" s="71"/>
      <c r="G7" s="71"/>
      <c r="H7" s="72"/>
    </row>
    <row r="8" spans="1:8" ht="49.5" customHeight="1">
      <c r="A8" s="17" t="s">
        <v>11</v>
      </c>
      <c r="B8" s="18" t="s">
        <v>16</v>
      </c>
      <c r="C8" s="19" t="s">
        <v>36</v>
      </c>
      <c r="D8" s="18" t="s">
        <v>9</v>
      </c>
      <c r="E8" s="20">
        <f>(256+493.5)*0.08+9</f>
        <v>68.96000000000001</v>
      </c>
      <c r="F8" s="50"/>
      <c r="G8" s="21">
        <v>1</v>
      </c>
      <c r="H8" s="51">
        <f>ROUND(E8*F8*G8,2)</f>
        <v>0</v>
      </c>
    </row>
    <row r="9" spans="1:8" ht="12.75" customHeight="1">
      <c r="A9" s="73" t="s">
        <v>33</v>
      </c>
      <c r="B9" s="74"/>
      <c r="C9" s="74"/>
      <c r="D9" s="74"/>
      <c r="E9" s="74"/>
      <c r="F9" s="74"/>
      <c r="G9" s="74"/>
      <c r="H9" s="75"/>
    </row>
    <row r="10" spans="1:8" ht="61.5">
      <c r="A10" s="17" t="s">
        <v>12</v>
      </c>
      <c r="B10" s="18" t="s">
        <v>18</v>
      </c>
      <c r="C10" s="19" t="s">
        <v>37</v>
      </c>
      <c r="D10" s="18" t="s">
        <v>9</v>
      </c>
      <c r="E10" s="20">
        <f>77.7+39.9+47.25+63</f>
        <v>227.85</v>
      </c>
      <c r="F10" s="50"/>
      <c r="G10" s="21">
        <v>1</v>
      </c>
      <c r="H10" s="51">
        <f>ROUND(E10*F10*G10,2)</f>
        <v>0</v>
      </c>
    </row>
    <row r="11" spans="1:8" ht="12.75" customHeight="1">
      <c r="A11" s="70" t="s">
        <v>34</v>
      </c>
      <c r="B11" s="71"/>
      <c r="C11" s="71"/>
      <c r="D11" s="71"/>
      <c r="E11" s="71"/>
      <c r="F11" s="71"/>
      <c r="G11" s="71"/>
      <c r="H11" s="72"/>
    </row>
    <row r="12" spans="1:8" ht="36">
      <c r="A12" s="17" t="s">
        <v>13</v>
      </c>
      <c r="B12" s="22" t="s">
        <v>17</v>
      </c>
      <c r="C12" s="23" t="s">
        <v>14</v>
      </c>
      <c r="D12" s="18" t="s">
        <v>10</v>
      </c>
      <c r="E12" s="25">
        <f>259+133+157.5+210</f>
        <v>759.5</v>
      </c>
      <c r="F12" s="50"/>
      <c r="G12" s="21">
        <v>1</v>
      </c>
      <c r="H12" s="51">
        <f>ROUND(E12*F12*G12,2)</f>
        <v>0</v>
      </c>
    </row>
    <row r="13" spans="1:8" ht="36">
      <c r="A13" s="17" t="s">
        <v>35</v>
      </c>
      <c r="B13" s="18" t="s">
        <v>19</v>
      </c>
      <c r="C13" s="19" t="s">
        <v>15</v>
      </c>
      <c r="D13" s="18" t="s">
        <v>10</v>
      </c>
      <c r="E13" s="24">
        <f>259+133+157.5+210</f>
        <v>759.5</v>
      </c>
      <c r="F13" s="50"/>
      <c r="G13" s="21">
        <v>1</v>
      </c>
      <c r="H13" s="51">
        <f>ROUND(E13*F13*G13,2)</f>
        <v>0</v>
      </c>
    </row>
    <row r="14" spans="1:9" ht="13.5" thickBot="1">
      <c r="A14" s="65" t="s">
        <v>8</v>
      </c>
      <c r="B14" s="66"/>
      <c r="C14" s="66"/>
      <c r="D14" s="66"/>
      <c r="E14" s="66"/>
      <c r="F14" s="67"/>
      <c r="G14" s="47"/>
      <c r="H14" s="48">
        <f>H8+H10+H12+H13</f>
        <v>0</v>
      </c>
      <c r="I14" s="1"/>
    </row>
    <row r="15" spans="1:9" ht="13.5" thickTop="1">
      <c r="A15" s="11"/>
      <c r="B15" s="12"/>
      <c r="C15" s="13"/>
      <c r="D15" s="12"/>
      <c r="E15" s="14"/>
      <c r="F15" s="15"/>
      <c r="G15" s="15"/>
      <c r="H15" s="15"/>
      <c r="I15" s="1"/>
    </row>
    <row r="16" spans="1:8" ht="30.75" customHeight="1">
      <c r="A16" s="52" t="s">
        <v>21</v>
      </c>
      <c r="B16" s="52"/>
      <c r="C16" s="52"/>
      <c r="D16" s="52"/>
      <c r="E16" s="52"/>
      <c r="F16" s="52"/>
      <c r="G16" s="52"/>
      <c r="H16" s="52"/>
    </row>
    <row r="17" spans="1:8" ht="13.5" thickBot="1">
      <c r="A17" s="26"/>
      <c r="B17" s="26"/>
      <c r="C17" s="26"/>
      <c r="D17" s="26"/>
      <c r="E17" s="26"/>
      <c r="F17" s="26"/>
      <c r="G17" s="26"/>
      <c r="H17" s="26"/>
    </row>
    <row r="18" spans="1:8" ht="13.5" thickBot="1">
      <c r="A18" s="53" t="s">
        <v>22</v>
      </c>
      <c r="B18" s="54"/>
      <c r="C18" s="55"/>
      <c r="D18" s="56"/>
      <c r="E18" s="56"/>
      <c r="F18" s="56"/>
      <c r="G18" s="57"/>
      <c r="H18" s="27"/>
    </row>
    <row r="19" spans="1:8" ht="13.5" thickBot="1">
      <c r="A19" s="26"/>
      <c r="B19" s="26"/>
      <c r="C19" s="58"/>
      <c r="D19" s="59"/>
      <c r="E19" s="59"/>
      <c r="F19" s="59"/>
      <c r="G19" s="60"/>
      <c r="H19" s="27"/>
    </row>
    <row r="20" ht="13.5" thickBot="1"/>
    <row r="21" spans="1:8" ht="12.75">
      <c r="A21" s="28"/>
      <c r="B21" s="29"/>
      <c r="C21" s="30" t="s">
        <v>23</v>
      </c>
      <c r="D21" s="31"/>
      <c r="E21" s="32" t="s">
        <v>24</v>
      </c>
      <c r="F21" s="29"/>
      <c r="G21" s="29"/>
      <c r="H21" s="33"/>
    </row>
    <row r="22" spans="1:8" ht="12.75">
      <c r="A22" s="34"/>
      <c r="B22" s="35"/>
      <c r="C22" s="36"/>
      <c r="D22" s="37"/>
      <c r="E22" s="38"/>
      <c r="F22" s="35"/>
      <c r="G22" s="35"/>
      <c r="H22" s="39"/>
    </row>
    <row r="23" spans="1:8" ht="12.75">
      <c r="A23" s="34"/>
      <c r="B23" s="35"/>
      <c r="C23" s="40" t="s">
        <v>25</v>
      </c>
      <c r="D23" s="37"/>
      <c r="E23" s="38"/>
      <c r="F23" s="35"/>
      <c r="G23" s="35"/>
      <c r="H23" s="39"/>
    </row>
    <row r="24" spans="1:8" ht="12.75">
      <c r="A24" s="34"/>
      <c r="B24" s="35"/>
      <c r="C24" s="40" t="s">
        <v>26</v>
      </c>
      <c r="D24" s="41"/>
      <c r="E24" s="61" t="s">
        <v>27</v>
      </c>
      <c r="F24" s="61"/>
      <c r="G24" s="61"/>
      <c r="H24" s="62"/>
    </row>
    <row r="25" spans="1:8" ht="12.75">
      <c r="A25" s="34"/>
      <c r="B25" s="35"/>
      <c r="C25" s="40" t="s">
        <v>28</v>
      </c>
      <c r="D25" s="41"/>
      <c r="E25" s="61" t="s">
        <v>29</v>
      </c>
      <c r="F25" s="61"/>
      <c r="G25" s="61"/>
      <c r="H25" s="62"/>
    </row>
    <row r="26" spans="1:8" ht="12.75">
      <c r="A26" s="34"/>
      <c r="B26" s="35"/>
      <c r="C26" s="40" t="s">
        <v>30</v>
      </c>
      <c r="D26" s="41"/>
      <c r="E26" s="63" t="s">
        <v>31</v>
      </c>
      <c r="F26" s="63"/>
      <c r="G26" s="63"/>
      <c r="H26" s="64"/>
    </row>
    <row r="27" spans="1:8" ht="13.5" thickBot="1">
      <c r="A27" s="42"/>
      <c r="B27" s="43"/>
      <c r="C27" s="44"/>
      <c r="D27" s="45"/>
      <c r="E27" s="45"/>
      <c r="F27" s="43"/>
      <c r="G27" s="43"/>
      <c r="H27" s="46"/>
    </row>
    <row r="29" spans="1:8" ht="12.75">
      <c r="A29" s="49"/>
      <c r="B29" s="49"/>
      <c r="C29" s="49"/>
      <c r="D29" s="49"/>
      <c r="E29" s="49"/>
      <c r="F29" s="49"/>
      <c r="G29" s="49"/>
      <c r="H29" s="49"/>
    </row>
    <row r="30" spans="1:8" ht="12.75">
      <c r="A30" s="49"/>
      <c r="B30" s="49"/>
      <c r="C30" s="49"/>
      <c r="D30" s="49"/>
      <c r="E30" s="49"/>
      <c r="F30" s="49"/>
      <c r="G30" s="49"/>
      <c r="H30" s="49"/>
    </row>
  </sheetData>
  <sheetProtection/>
  <mergeCells count="12">
    <mergeCell ref="E26:H26"/>
    <mergeCell ref="A14:F14"/>
    <mergeCell ref="A2:H2"/>
    <mergeCell ref="A3:H4"/>
    <mergeCell ref="A7:H7"/>
    <mergeCell ref="A9:H9"/>
    <mergeCell ref="A11:H11"/>
    <mergeCell ref="A16:H16"/>
    <mergeCell ref="A18:B18"/>
    <mergeCell ref="C18:G19"/>
    <mergeCell ref="E24:H24"/>
    <mergeCell ref="E25:H25"/>
  </mergeCell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dariuszkol</cp:lastModifiedBy>
  <cp:lastPrinted>2017-04-07T11:24:46Z</cp:lastPrinted>
  <dcterms:created xsi:type="dcterms:W3CDTF">1997-02-26T13:46:56Z</dcterms:created>
  <dcterms:modified xsi:type="dcterms:W3CDTF">2017-04-07T11:28:28Z</dcterms:modified>
  <cp:category/>
  <cp:version/>
  <cp:contentType/>
  <cp:contentStatus/>
</cp:coreProperties>
</file>